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42-2022\2-vyzva\vyzva-podpurne dokumenty\"/>
    </mc:Choice>
  </mc:AlternateContent>
  <xr:revisionPtr revIDLastSave="0" documentId="13_ncr:1_{CAA1A24C-FC5D-4400-9A41-43A3C96266C4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KP!$A$1:$V$12</definedName>
  </definedNames>
  <calcPr calcId="191029"/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I11" i="1" l="1"/>
  <c r="J11" i="1"/>
</calcChain>
</file>

<file path=xl/sharedStrings.xml><?xml version="1.0" encoding="utf-8"?>
<sst xmlns="http://schemas.openxmlformats.org/spreadsheetml/2006/main" count="47" uniqueCount="42">
  <si>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</si>
  <si>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</si>
  <si>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</si>
  <si>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</si>
  <si>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</si>
  <si>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</si>
  <si>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</si>
  <si>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</si>
  <si>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</si>
  <si>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</si>
  <si>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</si>
  <si>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</si>
  <si>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</si>
  <si>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</si>
  <si>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</si>
  <si>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</si>
  <si>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</si>
  <si>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</si>
  <si>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</si>
  <si>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</si>
  <si>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</si>
  <si>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</si>
  <si>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</si>
  <si>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</si>
  <si>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</si>
  <si>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</si>
  <si>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ANO</t>
  </si>
  <si>
    <t>SGS-2021-018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</si>
  <si>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</si>
  <si>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KEE - Jarmila Glaserová, 
Tel.: 702 047 003,
E-mail: jarmilah@fel.zcu.cz</t>
  </si>
  <si>
    <t>Univerzitní 26, 
301 00 Plzeň, 
Fakulta elektrotechnická - Katedra elektroenergetiky,
3. patro - místnost EK 318</t>
  </si>
  <si>
    <t>Obchodní název + typ</t>
  </si>
  <si>
    <t>Příloha č. 2 Kupní smlouvy - technická specifikace
Kancelářské potřeby (II.) 042 - 2022</t>
  </si>
  <si>
    <t>Laminátor A4</t>
  </si>
  <si>
    <t>Skartovač</t>
  </si>
  <si>
    <t>NE</t>
  </si>
  <si>
    <t>CIV - Soňa Mizlerová, 
Tel.: 37763 2826,
E-mail: smizler@civ.zcu.cz</t>
  </si>
  <si>
    <t xml:space="preserve">
Univerzitní 20,
301 00 Plzeň,
Centrum informatizace a výpočetní techniky,
místnost UI 119</t>
  </si>
  <si>
    <t>Stupeň utajení P-4, křížový řez.
Certifikace NBÚ.
Kapacita skartování: až 10 listů papíru gramáže 80 g/m².
Skartace včetně svorek a drátků sešívačky.
Technologie zabraňující zasekávání.
Objem koše min. 23 l.
Vyjímatelný koš.
Zpětný chod.
Tichý provoz.
Dotykové ovládání.
Doba skartace min. 6 minut nepřetržitě.
Vypnutí při přehřátí/přehlcení.
Rozměr (š x v x h) cca 360 x max. 500 x cca 240 mm (z důvodu umístění v omezeného prostoru).
Barva se preferuje světlá.</t>
  </si>
  <si>
    <t xml:space="preserve">Formát A4.
Min. 2 topné válce.
LED indikace stavu.
Tloušťka laminovacích kapes: 80/100/125/150/175 um. 
Pracovní šíře: 230 mm.
Rychlost laminace: min. 400 mm/minutu. 
Doba zahřátí na provozní teplotu: max. 5 minut. </t>
  </si>
  <si>
    <t>Požadavek zadavatele: 
do sloupce označeného textem:</t>
  </si>
  <si>
    <r>
      <rPr>
        <b/>
        <sz val="11"/>
        <color rgb="FFFF0000"/>
        <rFont val="Calibri"/>
        <family val="2"/>
        <charset val="238"/>
        <scheme val="minor"/>
      </rPr>
      <t xml:space="preserve">Dodavatel doplní </t>
    </r>
    <r>
      <rPr>
        <b/>
        <sz val="11"/>
        <color theme="1"/>
        <rFont val="Calibri"/>
        <family val="2"/>
        <charset val="238"/>
        <scheme val="minor"/>
      </rPr>
      <t>do jednotlivých prázdných žlutě podbarvených buněk požadované údaje, tj.</t>
    </r>
    <r>
      <rPr>
        <b/>
        <sz val="11"/>
        <color rgb="FFFF0000"/>
        <rFont val="Calibri"/>
        <family val="2"/>
        <charset val="238"/>
        <scheme val="minor"/>
      </rPr>
      <t xml:space="preserve"> jednotkové ceny</t>
    </r>
    <r>
      <rPr>
        <b/>
        <sz val="11"/>
        <color theme="1"/>
        <rFont val="Calibri"/>
        <family val="2"/>
        <charset val="238"/>
        <scheme val="minor"/>
      </rPr>
      <t xml:space="preserve">, 
</t>
    </r>
    <r>
      <rPr>
        <b/>
        <sz val="11"/>
        <color rgb="FFFF0000"/>
        <rFont val="Calibri"/>
        <family val="2"/>
        <charset val="238"/>
        <scheme val="minor"/>
      </rPr>
      <t xml:space="preserve">u obou položek pak i obchodní název a typ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</si>
</sst>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30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89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5" fillId="3" borderId="2" xfId="0" applyFont="1" applyFill="1" applyBorder="1" applyAlignment="1" applyProtection="1">
      <alignment horizontal="center" vertical="center" textRotation="90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0" fillId="0" borderId="17" xfId="0" applyBorder="1" applyProtection="1"/>
    <xf numFmtId="164" fontId="0" fillId="0" borderId="6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0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6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2" fillId="0" borderId="10" xfId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 applyProtection="1">
      <alignment horizontal="center" vertical="center" wrapText="1"/>
    </xf>
    <xf numFmtId="0" fontId="20" fillId="0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22" fillId="0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16" fillId="2" borderId="8" xfId="0" applyFont="1" applyFill="1" applyBorder="1" applyAlignment="1" applyProtection="1">
      <alignment horizontal="left" vertical="center" wrapText="1" indent="1"/>
      <protection locked="0"/>
    </xf>
    <xf numFmtId="0" fontId="16" fillId="2" borderId="3" xfId="0" applyFont="1" applyFill="1" applyBorder="1" applyAlignment="1" applyProtection="1">
      <alignment horizontal="left" vertical="center" wrapText="1" indent="1"/>
      <protection locked="0"/>
    </xf>
    <xf numFmtId="164" fontId="1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1" fillId="0" borderId="0" xfId="0" applyFont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4" fillId="0" borderId="0" xfId="29" applyFont="1" applyFill="1" applyBorder="1" applyAlignment="1" applyProtection="1">
      <alignment horizontal="center" vertical="center" wrapText="1"/>
    </xf>
    <xf numFmtId="0" fontId="24" fillId="0" borderId="11" xfId="29" applyFont="1" applyFill="1" applyBorder="1" applyAlignment="1" applyProtection="1">
      <alignment horizontal="center" vertical="center" wrapText="1"/>
    </xf>
    <xf numFmtId="0" fontId="2" fillId="2" borderId="12" xfId="29" applyFill="1" applyBorder="1" applyAlignment="1" applyProtection="1">
      <alignment horizontal="center" vertical="center" wrapText="1"/>
    </xf>
    <xf numFmtId="0" fontId="2" fillId="2" borderId="13" xfId="29" applyFill="1" applyBorder="1" applyAlignment="1" applyProtection="1">
      <alignment horizontal="center" vertical="center" wrapText="1"/>
    </xf>
    <xf numFmtId="0" fontId="2" fillId="2" borderId="15" xfId="29" applyFill="1" applyBorder="1" applyAlignment="1" applyProtection="1">
      <alignment horizontal="center" vertical="center" wrapText="1"/>
    </xf>
    <xf numFmtId="0" fontId="2" fillId="2" borderId="16" xfId="29" applyFill="1" applyBorder="1" applyAlignment="1" applyProtection="1">
      <alignment horizontal="center" vertical="center" wrapText="1"/>
    </xf>
    <xf numFmtId="0" fontId="11" fillId="0" borderId="14" xfId="29" applyNumberFormat="1" applyFont="1" applyBorder="1" applyAlignment="1" applyProtection="1">
      <alignment horizontal="center" vertical="center" wrapText="1"/>
    </xf>
    <xf numFmtId="0" fontId="11" fillId="0" borderId="0" xfId="29" applyNumberFormat="1" applyFont="1" applyBorder="1" applyAlignment="1" applyProtection="1">
      <alignment horizontal="center" vertical="center" wrapText="1"/>
    </xf>
  </cellXfs>
  <cellStyles count="30">
    <cellStyle name="Měna 2" xfId="28" xr:uid="{00000000-0005-0000-0000-000036000000}"/>
    <cellStyle name="Měna 3" xfId="21" xr:uid="{00000000-0005-0000-0000-000036000000}"/>
    <cellStyle name="Měna 4" xfId="14" xr:uid="{00000000-0005-0000-0000-000036000000}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27" xr:uid="{8FCD2F0C-7799-421C-8883-4E846F07F9E6}"/>
    <cellStyle name="normální 3 2 2 2 3" xfId="20" xr:uid="{8FCD2F0C-7799-421C-8883-4E846F07F9E6}"/>
    <cellStyle name="normální 3 2 2 2 4" xfId="13" xr:uid="{8FCD2F0C-7799-421C-8883-4E846F07F9E6}"/>
    <cellStyle name="normální 3 2 2 3" xfId="25" xr:uid="{F830B996-E8E1-464D-8A79-861840AB0D86}"/>
    <cellStyle name="normální 3 2 2 4" xfId="18" xr:uid="{F830B996-E8E1-464D-8A79-861840AB0D86}"/>
    <cellStyle name="normální 3 2 2 5" xfId="11" xr:uid="{F830B996-E8E1-464D-8A79-861840AB0D86}"/>
    <cellStyle name="normální 3 2 3" xfId="24" xr:uid="{00000000-0005-0000-0000-000002000000}"/>
    <cellStyle name="normální 3 2 4" xfId="17" xr:uid="{00000000-0005-0000-0000-000002000000}"/>
    <cellStyle name="normální 3 2 5" xfId="10" xr:uid="{00000000-0005-0000-0000-000002000000}"/>
    <cellStyle name="normální 3 3" xfId="22" xr:uid="{00000000-0005-0000-0000-000001000000}"/>
    <cellStyle name="normální 3 4" xfId="6" xr:uid="{8E8768C0-FD62-4D08-BE45-93E29188E3F9}"/>
    <cellStyle name="normální 3 4 2" xfId="26" xr:uid="{8E8768C0-FD62-4D08-BE45-93E29188E3F9}"/>
    <cellStyle name="normální 3 4 3" xfId="19" xr:uid="{8E8768C0-FD62-4D08-BE45-93E29188E3F9}"/>
    <cellStyle name="normální 3 4 4" xfId="12" xr:uid="{8E8768C0-FD62-4D08-BE45-93E29188E3F9}"/>
    <cellStyle name="normální 3 5" xfId="15" xr:uid="{00000000-0005-0000-0000-000001000000}"/>
    <cellStyle name="normální 3 6" xfId="8" xr:uid="{00000000-0005-0000-0000-000001000000}"/>
    <cellStyle name="Normální 4" xfId="2" xr:uid="{00000000-0005-0000-0000-000030000000}"/>
    <cellStyle name="Normální 4 2" xfId="23" xr:uid="{00000000-0005-0000-0000-000030000000}"/>
    <cellStyle name="Normální 4 3" xfId="16" xr:uid="{00000000-0005-0000-0000-000030000000}"/>
    <cellStyle name="Normální 4 4" xfId="9" xr:uid="{00000000-0005-0000-0000-000030000000}"/>
    <cellStyle name="Normální 6" xfId="29" xr:uid="{3326B730-EEC9-47BD-AD7A-8A0574DDDE57}"/>
  </cellStyles>
  <dxfs count="19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showGridLines="0" tabSelected="1" zoomScale="55" zoomScaleNormal="55" workbookViewId="0">
      <selection activeCell="G7" sqref="G7"/>
    </sheetView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33.7265625" style="3" customWidth="1"/>
    <col min="4" max="4" width="12.453125" style="66" customWidth="1"/>
    <col min="5" max="5" width="11.1796875" style="2" customWidth="1"/>
    <col min="6" max="6" width="88.54296875" style="3" customWidth="1"/>
    <col min="7" max="7" width="31" style="3" customWidth="1"/>
    <col min="8" max="8" width="17.7265625" style="3" hidden="1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5.08984375" style="1" customWidth="1"/>
    <col min="14" max="14" width="19" style="1" bestFit="1" customWidth="1"/>
    <col min="15" max="15" width="36.7265625" style="1" customWidth="1"/>
    <col min="16" max="16" width="21.54296875" style="1" hidden="1" customWidth="1"/>
    <col min="17" max="17" width="32.1796875" style="1" customWidth="1"/>
    <col min="18" max="18" width="41" style="1" customWidth="1"/>
    <col min="19" max="19" width="28.26953125" style="1" customWidth="1"/>
    <col min="20" max="20" width="11.54296875" style="1" hidden="1" customWidth="1"/>
    <col min="21" max="21" width="40.1796875" style="4" customWidth="1"/>
    <col min="22" max="22" width="3.26953125" style="1" customWidth="1"/>
    <col min="23" max="16384" width="8.7265625" style="1"/>
  </cols>
  <sheetData>
    <row r="1" spans="1:22" ht="38.25" customHeight="1" x14ac:dyDescent="0.35">
      <c r="B1" s="76" t="s">
        <v>32</v>
      </c>
      <c r="C1" s="77"/>
      <c r="D1" s="77"/>
    </row>
    <row r="2" spans="1:22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8"/>
      <c r="N2" s="8"/>
      <c r="O2" s="8"/>
      <c r="P2" s="8"/>
      <c r="Q2" s="8"/>
      <c r="R2" s="8"/>
      <c r="S2" s="8"/>
      <c r="T2" s="9"/>
      <c r="U2" s="10"/>
    </row>
    <row r="3" spans="1:22" ht="20.149999999999999" customHeight="1" x14ac:dyDescent="0.35">
      <c r="B3" s="81" t="s">
        <v>40</v>
      </c>
      <c r="C3" s="82"/>
      <c r="D3" s="83" t="s">
        <v>0</v>
      </c>
      <c r="E3" s="84"/>
      <c r="F3" s="87" t="s">
        <v>41</v>
      </c>
      <c r="G3" s="88"/>
      <c r="H3" s="11"/>
      <c r="I3" s="11"/>
      <c r="J3" s="11"/>
      <c r="K3" s="11"/>
      <c r="L3" s="11"/>
      <c r="N3" s="12"/>
      <c r="O3" s="12"/>
      <c r="P3" s="12"/>
      <c r="Q3" s="8"/>
      <c r="R3" s="8"/>
      <c r="S3" s="8"/>
    </row>
    <row r="4" spans="1:22" ht="20.149999999999999" customHeight="1" thickBot="1" x14ac:dyDescent="0.4">
      <c r="B4" s="81"/>
      <c r="C4" s="82"/>
      <c r="D4" s="85"/>
      <c r="E4" s="86"/>
      <c r="F4" s="87"/>
      <c r="G4" s="88"/>
      <c r="H4" s="7"/>
      <c r="I4" s="8"/>
      <c r="J4" s="8"/>
      <c r="L4" s="8"/>
      <c r="M4" s="8"/>
      <c r="N4" s="8"/>
      <c r="O4" s="8"/>
      <c r="P4" s="8"/>
      <c r="Q4" s="8"/>
      <c r="R4" s="8"/>
      <c r="S4" s="8"/>
    </row>
    <row r="5" spans="1:22" ht="34.5" customHeight="1" thickBot="1" x14ac:dyDescent="0.4">
      <c r="B5" s="13"/>
      <c r="C5" s="14"/>
      <c r="D5" s="15"/>
      <c r="E5" s="15"/>
      <c r="F5" s="7"/>
      <c r="G5" s="16" t="s">
        <v>0</v>
      </c>
      <c r="H5" s="17"/>
      <c r="J5" s="16" t="s">
        <v>0</v>
      </c>
      <c r="U5" s="18"/>
    </row>
    <row r="6" spans="1:22" ht="69" customHeight="1" thickTop="1" thickBot="1" x14ac:dyDescent="0.4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2" t="s">
        <v>31</v>
      </c>
      <c r="H6" s="21" t="s">
        <v>14</v>
      </c>
      <c r="I6" s="21" t="s">
        <v>3</v>
      </c>
      <c r="J6" s="23" t="s">
        <v>4</v>
      </c>
      <c r="K6" s="60" t="s">
        <v>5</v>
      </c>
      <c r="L6" s="60" t="s">
        <v>6</v>
      </c>
      <c r="M6" s="21" t="s">
        <v>15</v>
      </c>
      <c r="N6" s="21" t="s">
        <v>16</v>
      </c>
      <c r="O6" s="21" t="s">
        <v>28</v>
      </c>
      <c r="P6" s="21" t="s">
        <v>17</v>
      </c>
      <c r="Q6" s="60" t="s">
        <v>18</v>
      </c>
      <c r="R6" s="21" t="s">
        <v>19</v>
      </c>
      <c r="S6" s="21" t="s">
        <v>20</v>
      </c>
      <c r="T6" s="21" t="s">
        <v>21</v>
      </c>
      <c r="U6" s="24" t="s">
        <v>22</v>
      </c>
      <c r="V6" s="25"/>
    </row>
    <row r="7" spans="1:22" ht="174" customHeight="1" thickTop="1" thickBot="1" x14ac:dyDescent="0.4">
      <c r="A7" s="26"/>
      <c r="B7" s="27">
        <v>1</v>
      </c>
      <c r="C7" s="28" t="s">
        <v>33</v>
      </c>
      <c r="D7" s="29">
        <v>1</v>
      </c>
      <c r="E7" s="30" t="s">
        <v>25</v>
      </c>
      <c r="F7" s="31" t="s">
        <v>39</v>
      </c>
      <c r="G7" s="67"/>
      <c r="H7" s="32">
        <f t="shared" ref="H7:H8" si="0">D7*I7</f>
        <v>1500</v>
      </c>
      <c r="I7" s="33">
        <v>1500</v>
      </c>
      <c r="J7" s="69"/>
      <c r="K7" s="34">
        <f t="shared" ref="K7:K8" si="1">D7*J7</f>
        <v>0</v>
      </c>
      <c r="L7" s="35" t="str">
        <f t="shared" ref="L7:L8" si="2">IF(ISNUMBER(J7), IF(J7&gt;I7,"NEVYHOVUJE","VYHOVUJE")," ")</f>
        <v xml:space="preserve"> </v>
      </c>
      <c r="M7" s="36" t="s">
        <v>24</v>
      </c>
      <c r="N7" s="37" t="s">
        <v>26</v>
      </c>
      <c r="O7" s="38" t="s">
        <v>27</v>
      </c>
      <c r="P7" s="38"/>
      <c r="Q7" s="36" t="s">
        <v>29</v>
      </c>
      <c r="R7" s="36" t="s">
        <v>30</v>
      </c>
      <c r="S7" s="39">
        <v>21</v>
      </c>
      <c r="T7" s="38"/>
      <c r="U7" s="40" t="s">
        <v>10</v>
      </c>
      <c r="V7" s="25"/>
    </row>
    <row r="8" spans="1:22" ht="270.75" customHeight="1" thickTop="1" thickBot="1" x14ac:dyDescent="0.4">
      <c r="A8" s="19"/>
      <c r="B8" s="41">
        <v>2</v>
      </c>
      <c r="C8" s="42" t="s">
        <v>34</v>
      </c>
      <c r="D8" s="43">
        <v>1</v>
      </c>
      <c r="E8" s="44" t="s">
        <v>25</v>
      </c>
      <c r="F8" s="45" t="s">
        <v>38</v>
      </c>
      <c r="G8" s="68"/>
      <c r="H8" s="46">
        <f t="shared" si="0"/>
        <v>5000</v>
      </c>
      <c r="I8" s="47">
        <v>5000</v>
      </c>
      <c r="J8" s="70"/>
      <c r="K8" s="48">
        <f t="shared" si="1"/>
        <v>0</v>
      </c>
      <c r="L8" s="49" t="str">
        <f t="shared" si="2"/>
        <v xml:space="preserve"> </v>
      </c>
      <c r="M8" s="50" t="s">
        <v>24</v>
      </c>
      <c r="N8" s="51" t="s">
        <v>35</v>
      </c>
      <c r="O8" s="52"/>
      <c r="P8" s="52"/>
      <c r="Q8" s="53" t="s">
        <v>36</v>
      </c>
      <c r="R8" s="53" t="s">
        <v>37</v>
      </c>
      <c r="S8" s="54">
        <v>21</v>
      </c>
      <c r="T8" s="52"/>
      <c r="U8" s="55" t="s">
        <v>10</v>
      </c>
      <c r="V8" s="25"/>
    </row>
    <row r="9" spans="1:22" ht="15.5" thickTop="1" thickBot="1" x14ac:dyDescent="0.4">
      <c r="C9" s="1"/>
      <c r="D9" s="1"/>
      <c r="E9" s="1"/>
      <c r="F9" s="1"/>
      <c r="G9" s="1"/>
      <c r="H9" s="1"/>
      <c r="K9" s="56"/>
    </row>
    <row r="10" spans="1:22" ht="60.75" customHeight="1" thickTop="1" thickBot="1" x14ac:dyDescent="0.4">
      <c r="B10" s="75" t="s">
        <v>7</v>
      </c>
      <c r="C10" s="75"/>
      <c r="D10" s="75"/>
      <c r="E10" s="75"/>
      <c r="F10" s="75"/>
      <c r="G10" s="57"/>
      <c r="H10" s="58"/>
      <c r="I10" s="59" t="s">
        <v>8</v>
      </c>
      <c r="J10" s="78" t="s">
        <v>9</v>
      </c>
      <c r="K10" s="79"/>
      <c r="L10" s="80"/>
      <c r="M10" s="61"/>
      <c r="N10" s="61"/>
      <c r="O10" s="61"/>
      <c r="P10" s="61"/>
      <c r="Q10" s="61"/>
      <c r="R10" s="61"/>
      <c r="S10" s="61"/>
      <c r="T10" s="17"/>
      <c r="U10" s="62"/>
    </row>
    <row r="11" spans="1:22" ht="33" customHeight="1" thickTop="1" thickBot="1" x14ac:dyDescent="0.4">
      <c r="B11" s="71" t="s">
        <v>23</v>
      </c>
      <c r="C11" s="71"/>
      <c r="D11" s="71"/>
      <c r="E11" s="71"/>
      <c r="F11" s="71"/>
      <c r="G11" s="63"/>
      <c r="H11" s="64"/>
      <c r="I11" s="65">
        <f>SUM(H7:H8)</f>
        <v>6500</v>
      </c>
      <c r="J11" s="72">
        <f>SUM(K7:K8)</f>
        <v>0</v>
      </c>
      <c r="K11" s="73"/>
      <c r="L11" s="74"/>
      <c r="M11" s="61"/>
      <c r="N11" s="61"/>
      <c r="O11" s="61"/>
      <c r="P11" s="61"/>
      <c r="Q11" s="61"/>
      <c r="R11" s="61"/>
      <c r="S11" s="61"/>
    </row>
    <row r="12" spans="1:22" ht="14.25" customHeight="1" thickTop="1" x14ac:dyDescent="0.35"/>
    <row r="13" spans="1:22" ht="14.25" customHeight="1" x14ac:dyDescent="0.35"/>
    <row r="14" spans="1:22" ht="14.25" customHeight="1" x14ac:dyDescent="0.35"/>
    <row r="15" spans="1:22" ht="14.25" customHeight="1" x14ac:dyDescent="0.35"/>
    <row r="16" spans="1:22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v6tAMQo2qk3KibYx8AgOWV+7QmZUaCwq+etICimHCOVCt6SIH1TU1McXihiTEapX1ByRvp38k06tL0P9Yl9E9g==" saltValue="6ztfY4BnYBoRzm3/nGkMGA==" spinCount="100000" sheet="1" objects="1" scenarios="1"/>
  <mergeCells count="8">
    <mergeCell ref="B11:F11"/>
    <mergeCell ref="J11:L11"/>
    <mergeCell ref="B10:F10"/>
    <mergeCell ref="B1:D1"/>
    <mergeCell ref="J10:L10"/>
    <mergeCell ref="B3:C4"/>
    <mergeCell ref="D3:E4"/>
    <mergeCell ref="F3:G4"/>
  </mergeCells>
  <conditionalFormatting sqref="B7:B8">
    <cfRule type="containsBlanks" dxfId="18" priority="101">
      <formula>LEN(TRIM(B7))=0</formula>
    </cfRule>
  </conditionalFormatting>
  <conditionalFormatting sqref="B7:B8">
    <cfRule type="cellIs" dxfId="17" priority="95" operator="greaterThanOrEqual">
      <formula>1</formula>
    </cfRule>
  </conditionalFormatting>
  <conditionalFormatting sqref="L7:L8">
    <cfRule type="cellIs" dxfId="16" priority="92" operator="equal">
      <formula>"VYHOVUJE"</formula>
    </cfRule>
  </conditionalFormatting>
  <conditionalFormatting sqref="L7:L8">
    <cfRule type="cellIs" dxfId="15" priority="91" operator="equal">
      <formula>"NEVYHOVUJE"</formula>
    </cfRule>
  </conditionalFormatting>
  <conditionalFormatting sqref="J7">
    <cfRule type="containsBlanks" dxfId="14" priority="62">
      <formula>LEN(TRIM(J7))=0</formula>
    </cfRule>
  </conditionalFormatting>
  <conditionalFormatting sqref="J7">
    <cfRule type="notContainsBlanks" dxfId="13" priority="61">
      <formula>LEN(TRIM(J7))&gt;0</formula>
    </cfRule>
  </conditionalFormatting>
  <conditionalFormatting sqref="J7">
    <cfRule type="notContainsBlanks" dxfId="12" priority="60">
      <formula>LEN(TRIM(J7))&gt;0</formula>
    </cfRule>
  </conditionalFormatting>
  <conditionalFormatting sqref="J8">
    <cfRule type="containsBlanks" dxfId="11" priority="59">
      <formula>LEN(TRIM(J8))=0</formula>
    </cfRule>
  </conditionalFormatting>
  <conditionalFormatting sqref="J8">
    <cfRule type="notContainsBlanks" dxfId="10" priority="58">
      <formula>LEN(TRIM(J8))&gt;0</formula>
    </cfRule>
  </conditionalFormatting>
  <conditionalFormatting sqref="J8">
    <cfRule type="notContainsBlanks" dxfId="9" priority="57">
      <formula>LEN(TRIM(J8))&gt;0</formula>
    </cfRule>
  </conditionalFormatting>
  <conditionalFormatting sqref="D7:D8">
    <cfRule type="containsBlanks" dxfId="8" priority="34">
      <formula>LEN(TRIM(D7))=0</formula>
    </cfRule>
  </conditionalFormatting>
  <conditionalFormatting sqref="G7">
    <cfRule type="containsBlanks" dxfId="7" priority="12">
      <formula>LEN(TRIM(G7))=0</formula>
    </cfRule>
  </conditionalFormatting>
  <conditionalFormatting sqref="G7">
    <cfRule type="notContainsBlanks" dxfId="6" priority="11">
      <formula>LEN(TRIM(G7))&gt;0</formula>
    </cfRule>
  </conditionalFormatting>
  <conditionalFormatting sqref="G7">
    <cfRule type="notContainsBlanks" dxfId="5" priority="10">
      <formula>LEN(TRIM(G7))&gt;0</formula>
    </cfRule>
  </conditionalFormatting>
  <conditionalFormatting sqref="G7">
    <cfRule type="notContainsBlanks" dxfId="4" priority="9">
      <formula>LEN(TRIM(G7))&gt;0</formula>
    </cfRule>
  </conditionalFormatting>
  <conditionalFormatting sqref="G8">
    <cfRule type="containsBlanks" dxfId="3" priority="4">
      <formula>LEN(TRIM(G8))=0</formula>
    </cfRule>
  </conditionalFormatting>
  <conditionalFormatting sqref="G8">
    <cfRule type="notContainsBlanks" dxfId="2" priority="3">
      <formula>LEN(TRIM(G8))&gt;0</formula>
    </cfRule>
  </conditionalFormatting>
  <conditionalFormatting sqref="G8">
    <cfRule type="notContainsBlanks" dxfId="1" priority="2">
      <formula>LEN(TRIM(G8))&gt;0</formula>
    </cfRule>
  </conditionalFormatting>
  <conditionalFormatting sqref="G8">
    <cfRule type="notContainsBlanks" dxfId="0" priority="1">
      <formula>LEN(TRIM(G8))&gt;0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2022-07-28T09:46:36Z</cp:lastPrinted>
  <dcterms:created xsi:type="dcterms:W3CDTF">2014-03-05T12:43:32Z</dcterms:created>
  <dcterms:modified xsi:type="dcterms:W3CDTF">2022-07-28T09:52:50Z</dcterms:modified>
</cp:coreProperties>
</file>